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<sst xmlns="http://schemas.openxmlformats.org/spreadsheetml/2006/main" count="141" uniqueCount="84">
  <si>
    <t>工事費内訳書</t>
  </si>
  <si>
    <t>住　　　　所</t>
  </si>
  <si>
    <t>商号又は名称</t>
  </si>
  <si>
    <t>代 表 者 名</t>
  </si>
  <si>
    <t>工 事 名</t>
  </si>
  <si>
    <t>Ｒ７馬土　国道４９２号　美・木屋平三ツ木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</si>
  <si>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</si>
  <si>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</si>
  <si>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</si>
  <si>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</si>
  <si>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</si>
  <si>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</si>
  <si>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</si>
  <si>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</si>
  <si>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</si>
  <si>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</si>
  <si>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</si>
  <si>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</si>
  <si>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法面整形工</t>
  </si>
  <si>
    <t>法面整形(切土部)</t>
  </si>
  <si>
    <t>m2</t>
  </si>
  <si>
    <t>残土処理工</t>
  </si>
  <si>
    <t>土砂等運搬</t>
  </si>
  <si>
    <t>法面工</t>
  </si>
  <si>
    <t>法面吹付工
　NO.5+3.9～NO.6+13.95</t>
  </si>
  <si>
    <t>ｺﾝｸﾘｰﾄ吹付</t>
  </si>
  <si>
    <t>法枠工</t>
  </si>
  <si>
    <t>吹付枠</t>
  </si>
  <si>
    <t>ｱﾝｶｰ工</t>
  </si>
  <si>
    <t>ｱﾝｶｰ工材料費(ｱﾝｶｰ)</t>
  </si>
  <si>
    <t>削孔(ｱﾝｶｰ)</t>
  </si>
  <si>
    <t>m</t>
  </si>
  <si>
    <t>ｱﾝｶｰ鋼材加工･組立･挿入･緊張･定着･頭部処理(ｱﾝｶｰ)</t>
  </si>
  <si>
    <t>本</t>
  </si>
  <si>
    <t>ｸﾞﾗｳﾄ注入</t>
  </si>
  <si>
    <t>ﾎﾞｰﾘﾝｸﾞﾏｼﾝ移設</t>
  </si>
  <si>
    <t>回</t>
  </si>
  <si>
    <t>足場(ｱﾝｶｰ)</t>
  </si>
  <si>
    <t>空m3</t>
  </si>
  <si>
    <t>鉄筋挿入工
　NO.6+10.0～NO.8+12.1
　吹付枠箇所</t>
  </si>
  <si>
    <t>鉄筋挿入</t>
  </si>
  <si>
    <t>足場(鉄筋挿入)</t>
  </si>
  <si>
    <t xml:space="preserve">2号平張ｺﾝｸﾘｰﾄ　</t>
  </si>
  <si>
    <t>鉄筋挿入工
　NO.5+3.9～NO.6+13.95</t>
  </si>
  <si>
    <t>擁壁工</t>
  </si>
  <si>
    <t>場所打擁壁工</t>
  </si>
  <si>
    <t>ｺﾝｸﾘ-ﾄ</t>
  </si>
  <si>
    <t>型枠</t>
  </si>
  <si>
    <t>鉄筋</t>
  </si>
  <si>
    <t>t</t>
  </si>
  <si>
    <t xml:space="preserve">均しｺﾝｸﾘｰﾄ </t>
  </si>
  <si>
    <t>足場</t>
  </si>
  <si>
    <t>掛m2</t>
  </si>
  <si>
    <t>水抜ﾊﾟｲﾌﾟ</t>
  </si>
  <si>
    <t xml:space="preserve">裏石積　</t>
  </si>
  <si>
    <t>箱抜き管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</si>
  <si>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</si>
  <si>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</si>
  <si>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</si>
  <si>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</si>
  <si>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</si>
  <si>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</si>
  <si>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仮設工</t>
  </si>
  <si>
    <t>防護施設工</t>
  </si>
  <si>
    <t xml:space="preserve">切土及び発破防護柵　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</si>
  <si>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</si>
  <si>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</si>
  <si>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</si>
  <si>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</si>
  <si>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</si>
  <si>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</si>
  <si>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</si>
  <si>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</si>
  <si>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準備費</t>
  </si>
  <si>
    <t>伐採費</t>
  </si>
  <si>
    <t xml:space="preserve">木根等処分費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</si>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</sst>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G11+G18+G37+G48+G54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290.0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410.0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G19+G21+G23+G30+G34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20</v>
      </c>
      <c r="F20" s="13" t="n">
        <v>167.0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20</v>
      </c>
      <c r="F22" s="13" t="n">
        <v>250.0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G24+G25+G26+G27+G28+G29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126.0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33</v>
      </c>
      <c r="F26" s="13" t="n">
        <v>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17</v>
      </c>
      <c r="F27" s="13" t="n">
        <v>6.0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37</v>
      </c>
      <c r="E29" s="12" t="s">
        <v>38</v>
      </c>
      <c r="F29" s="13" t="n">
        <v>190.0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39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40</v>
      </c>
      <c r="E31" s="12" t="s">
        <v>31</v>
      </c>
      <c r="F31" s="13" t="n">
        <v>65.0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41</v>
      </c>
      <c r="E32" s="12" t="s">
        <v>38</v>
      </c>
      <c r="F32" s="13" t="n">
        <v>180.0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42</v>
      </c>
      <c r="E33" s="12" t="s">
        <v>17</v>
      </c>
      <c r="F33" s="13" t="n">
        <v>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43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31</v>
      </c>
      <c r="F35" s="13" t="n">
        <v>152.0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38</v>
      </c>
      <c r="F36" s="13" t="n">
        <v>340.0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45</v>
      </c>
      <c r="D38" s="11"/>
      <c r="E38" s="12" t="s">
        <v>13</v>
      </c>
      <c r="F38" s="13" t="n">
        <v>1.0</v>
      </c>
      <c r="G38" s="15">
        <f>G39+G40+G41+G42+G43+G44+G45+G46+G47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46</v>
      </c>
      <c r="E39" s="12" t="s">
        <v>17</v>
      </c>
      <c r="F39" s="13" t="n">
        <v>45.0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47</v>
      </c>
      <c r="E40" s="12" t="s">
        <v>20</v>
      </c>
      <c r="F40" s="13" t="n">
        <v>85.0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49</v>
      </c>
      <c r="F41" s="14" t="n">
        <v>5.03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48</v>
      </c>
      <c r="E42" s="12" t="s">
        <v>49</v>
      </c>
      <c r="F42" s="14" t="n">
        <v>0.24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50</v>
      </c>
      <c r="E43" s="12" t="s">
        <v>17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51</v>
      </c>
      <c r="E44" s="12" t="s">
        <v>52</v>
      </c>
      <c r="F44" s="13" t="n">
        <v>80.0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53</v>
      </c>
      <c r="E45" s="12" t="s">
        <v>31</v>
      </c>
      <c r="F45" s="13" t="n">
        <v>15.0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54</v>
      </c>
      <c r="E46" s="12" t="s">
        <v>20</v>
      </c>
      <c r="F46" s="13" t="n">
        <v>74.0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55</v>
      </c>
      <c r="E47" s="12" t="s">
        <v>31</v>
      </c>
      <c r="F47" s="13" t="n">
        <v>5.0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56</v>
      </c>
      <c r="C48" s="11"/>
      <c r="D48" s="11"/>
      <c r="E48" s="12" t="s">
        <v>13</v>
      </c>
      <c r="F48" s="13" t="n">
        <v>1.0</v>
      </c>
      <c r="G48" s="15">
        <f>G49+G51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57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58</v>
      </c>
      <c r="E50" s="12" t="s">
        <v>17</v>
      </c>
      <c r="F50" s="13" t="n">
        <v>20.0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59</v>
      </c>
      <c r="D51" s="11"/>
      <c r="E51" s="12" t="s">
        <v>13</v>
      </c>
      <c r="F51" s="13" t="n">
        <v>1.0</v>
      </c>
      <c r="G51" s="15">
        <f>G52+G53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60</v>
      </c>
      <c r="E52" s="12" t="s">
        <v>17</v>
      </c>
      <c r="F52" s="13" t="n">
        <v>20.0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61</v>
      </c>
      <c r="E53" s="12" t="s">
        <v>17</v>
      </c>
      <c r="F53" s="13" t="n">
        <v>20.0</v>
      </c>
      <c r="G53" s="16"/>
      <c r="I53" s="17" t="n">
        <v>44.0</v>
      </c>
      <c r="J53" s="18" t="n">
        <v>4.0</v>
      </c>
    </row>
    <row r="54" ht="42.0" customHeight="true">
      <c r="A54" s="10"/>
      <c r="B54" s="11" t="s">
        <v>62</v>
      </c>
      <c r="C54" s="11"/>
      <c r="D54" s="11"/>
      <c r="E54" s="12" t="s">
        <v>13</v>
      </c>
      <c r="F54" s="13" t="n">
        <v>1.0</v>
      </c>
      <c r="G54" s="15">
        <f>G55+G57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63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64</v>
      </c>
      <c r="E56" s="12" t="s">
        <v>20</v>
      </c>
      <c r="F56" s="13" t="n">
        <v>528.0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65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66</v>
      </c>
      <c r="E58" s="12" t="s">
        <v>67</v>
      </c>
      <c r="F58" s="13" t="n">
        <v>180.0</v>
      </c>
      <c r="G58" s="16"/>
      <c r="I58" s="17" t="n">
        <v>49.0</v>
      </c>
      <c r="J58" s="18" t="n">
        <v>4.0</v>
      </c>
    </row>
    <row r="59" ht="42.0" customHeight="true">
      <c r="A59" s="10" t="s">
        <v>68</v>
      </c>
      <c r="B59" s="11"/>
      <c r="C59" s="11"/>
      <c r="D59" s="11"/>
      <c r="E59" s="12" t="s">
        <v>13</v>
      </c>
      <c r="F59" s="13" t="n">
        <v>1.0</v>
      </c>
      <c r="G59" s="15">
        <f>G11+G18+G37+G48+G54</f>
      </c>
      <c r="I59" s="17" t="n">
        <v>50.0</v>
      </c>
      <c r="J59" s="18" t="n">
        <v>20.0</v>
      </c>
    </row>
    <row r="60" ht="42.0" customHeight="true">
      <c r="A60" s="10" t="s">
        <v>69</v>
      </c>
      <c r="B60" s="11"/>
      <c r="C60" s="11"/>
      <c r="D60" s="11"/>
      <c r="E60" s="12" t="s">
        <v>13</v>
      </c>
      <c r="F60" s="13" t="n">
        <v>1.0</v>
      </c>
      <c r="G60" s="15">
        <f>G61+G67</f>
      </c>
      <c r="I60" s="17" t="n">
        <v>51.0</v>
      </c>
      <c r="J60" s="18" t="n">
        <v>200.0</v>
      </c>
    </row>
    <row r="61" ht="42.0" customHeight="true">
      <c r="A61" s="10"/>
      <c r="B61" s="11" t="s">
        <v>70</v>
      </c>
      <c r="C61" s="11"/>
      <c r="D61" s="11"/>
      <c r="E61" s="12" t="s">
        <v>13</v>
      </c>
      <c r="F61" s="13" t="n">
        <v>1.0</v>
      </c>
      <c r="G61" s="15">
        <f>G62+G64</f>
      </c>
      <c r="I61" s="17" t="n">
        <v>52.0</v>
      </c>
      <c r="J61" s="18" t="n">
        <v>2.0</v>
      </c>
    </row>
    <row r="62" ht="42.0" customHeight="true">
      <c r="A62" s="10"/>
      <c r="B62" s="11"/>
      <c r="C62" s="11" t="s">
        <v>71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72</v>
      </c>
      <c r="E63" s="12" t="s">
        <v>49</v>
      </c>
      <c r="F63" s="13" t="n">
        <v>34.0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 t="s">
        <v>73</v>
      </c>
      <c r="D64" s="11"/>
      <c r="E64" s="12" t="s">
        <v>13</v>
      </c>
      <c r="F64" s="13" t="n">
        <v>1.0</v>
      </c>
      <c r="G64" s="15">
        <f>G65+G66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74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75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 t="s">
        <v>76</v>
      </c>
      <c r="C67" s="11"/>
      <c r="D67" s="11"/>
      <c r="E67" s="12" t="s">
        <v>13</v>
      </c>
      <c r="F67" s="13" t="n">
        <v>1.0</v>
      </c>
      <c r="G67" s="16"/>
      <c r="I67" s="17" t="n">
        <v>58.0</v>
      </c>
      <c r="J67" s="18"/>
    </row>
    <row r="68" ht="42.0" customHeight="true">
      <c r="A68" s="10" t="s">
        <v>77</v>
      </c>
      <c r="B68" s="11"/>
      <c r="C68" s="11"/>
      <c r="D68" s="11"/>
      <c r="E68" s="12" t="s">
        <v>13</v>
      </c>
      <c r="F68" s="13" t="n">
        <v>1.0</v>
      </c>
      <c r="G68" s="15">
        <f>G59+G60</f>
      </c>
      <c r="I68" s="17" t="n">
        <v>59.0</v>
      </c>
      <c r="J68" s="18"/>
    </row>
    <row r="69" ht="42.0" customHeight="true">
      <c r="A69" s="10"/>
      <c r="B69" s="11" t="s">
        <v>78</v>
      </c>
      <c r="C69" s="11"/>
      <c r="D69" s="11"/>
      <c r="E69" s="12" t="s">
        <v>13</v>
      </c>
      <c r="F69" s="13" t="n">
        <v>1.0</v>
      </c>
      <c r="G69" s="16"/>
      <c r="I69" s="17" t="n">
        <v>60.0</v>
      </c>
      <c r="J69" s="18" t="n">
        <v>210.0</v>
      </c>
    </row>
    <row r="70" ht="42.0" customHeight="true">
      <c r="A70" s="10" t="s">
        <v>79</v>
      </c>
      <c r="B70" s="11"/>
      <c r="C70" s="11"/>
      <c r="D70" s="11"/>
      <c r="E70" s="12" t="s">
        <v>13</v>
      </c>
      <c r="F70" s="13" t="n">
        <v>1.0</v>
      </c>
      <c r="G70" s="15">
        <f>G59+G60+G69</f>
      </c>
      <c r="I70" s="17" t="n">
        <v>61.0</v>
      </c>
      <c r="J70" s="18"/>
    </row>
    <row r="71" ht="42.0" customHeight="true">
      <c r="A71" s="10"/>
      <c r="B71" s="11" t="s">
        <v>80</v>
      </c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 t="n">
        <v>220.0</v>
      </c>
    </row>
    <row r="72" ht="42.0" customHeight="true">
      <c r="A72" s="10" t="s">
        <v>81</v>
      </c>
      <c r="B72" s="11"/>
      <c r="C72" s="11"/>
      <c r="D72" s="11"/>
      <c r="E72" s="12" t="s">
        <v>13</v>
      </c>
      <c r="F72" s="13" t="n">
        <v>1.0</v>
      </c>
      <c r="G72" s="15">
        <f>G70+G71</f>
      </c>
      <c r="I72" s="17" t="n">
        <v>63.0</v>
      </c>
      <c r="J72" s="18" t="n">
        <v>30.0</v>
      </c>
    </row>
    <row r="73" ht="42.0" customHeight="true">
      <c r="A73" s="19" t="s">
        <v>82</v>
      </c>
      <c r="B73" s="20"/>
      <c r="C73" s="20"/>
      <c r="D73" s="20"/>
      <c r="E73" s="21" t="s">
        <v>83</v>
      </c>
      <c r="F73" s="22" t="s">
        <v>83</v>
      </c>
      <c r="G73" s="24">
        <f>G72</f>
      </c>
      <c r="I73" s="26" t="n">
        <v>64.0</v>
      </c>
      <c r="J7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B18:D18"/>
    <mergeCell ref="C19:D19"/>
    <mergeCell ref="D20"/>
    <mergeCell ref="C21:D21"/>
    <mergeCell ref="D22"/>
    <mergeCell ref="C23:D23"/>
    <mergeCell ref="D24"/>
    <mergeCell ref="D25"/>
    <mergeCell ref="D26"/>
    <mergeCell ref="D27"/>
    <mergeCell ref="D28"/>
    <mergeCell ref="D29"/>
    <mergeCell ref="C30:D30"/>
    <mergeCell ref="D31"/>
    <mergeCell ref="D32"/>
    <mergeCell ref="D33"/>
    <mergeCell ref="C34:D34"/>
    <mergeCell ref="D35"/>
    <mergeCell ref="D36"/>
    <mergeCell ref="B37:D37"/>
    <mergeCell ref="C38:D38"/>
    <mergeCell ref="D39"/>
    <mergeCell ref="D40"/>
    <mergeCell ref="D41"/>
    <mergeCell ref="D42"/>
    <mergeCell ref="D43"/>
    <mergeCell ref="D44"/>
    <mergeCell ref="D45"/>
    <mergeCell ref="D46"/>
    <mergeCell ref="D47"/>
    <mergeCell ref="B48:D48"/>
    <mergeCell ref="C49:D49"/>
    <mergeCell ref="D50"/>
    <mergeCell ref="C51:D51"/>
    <mergeCell ref="D52"/>
    <mergeCell ref="D53"/>
    <mergeCell ref="B54:D54"/>
    <mergeCell ref="C55:D55"/>
    <mergeCell ref="D56"/>
    <mergeCell ref="C57:D57"/>
    <mergeCell ref="D58"/>
    <mergeCell ref="A59:D59"/>
    <mergeCell ref="A60:D60"/>
    <mergeCell ref="B61:D61"/>
    <mergeCell ref="C62:D62"/>
    <mergeCell ref="D63"/>
    <mergeCell ref="C64:D64"/>
    <mergeCell ref="D65"/>
    <mergeCell ref="D66"/>
    <mergeCell ref="B67:D67"/>
    <mergeCell ref="A68:D68"/>
    <mergeCell ref="B69:D69"/>
    <mergeCell ref="A70:D70"/>
    <mergeCell ref="B71:D71"/>
    <mergeCell ref="A72:D72"/>
    <mergeCell ref="A73:D7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2025-07-31T07:09:26Z</dcterms:created>
  <dc:creator>Apache POI</dc:creator>
</cp:coreProperties>
</file>